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</workbook>
</file>

<file path=xl/sharedStrings.xml><?xml version="1.0" encoding="utf-8"?>
<sst xmlns="http://schemas.openxmlformats.org/spreadsheetml/2006/main" count="18" uniqueCount="16">
  <si>
    <t>Semaine n°</t>
  </si>
  <si>
    <t>Lundi</t>
  </si>
  <si>
    <t>Mardi</t>
  </si>
  <si>
    <t>Mercredi</t>
  </si>
  <si>
    <t>Jeudi</t>
  </si>
  <si>
    <t>Vendredi</t>
  </si>
  <si>
    <t>Samedi</t>
  </si>
  <si>
    <t>Dimanche</t>
  </si>
  <si>
    <t>Matin</t>
  </si>
  <si>
    <t>Début</t>
  </si>
  <si>
    <t>Fin</t>
  </si>
  <si>
    <t>Après Midi</t>
  </si>
  <si>
    <t>Heures</t>
  </si>
  <si>
    <t>Total Semaine</t>
  </si>
  <si>
    <t>Contrat</t>
  </si>
  <si>
    <t>Heures supplémentaires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</si>
</sst>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hh:mm"/>
    <numFmt numFmtId="166" formatCode="[h]:mm"/>
  </numFmts>
  <fonts count="5">
    <font>
      <sz val="12.0"/>
      <color theme="1"/>
      <name val="Arial"/>
    </font>
    <font>
      <sz val="12.0"/>
      <color theme="1"/>
      <name val="Calibri"/>
    </font>
    <font/>
    <font>
      <color theme="1"/>
      <name val="Calibri"/>
    </font>
    <font>
      <i/>
      <sz val="12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</fills>
  <borders count="46">
    <border/>
    <border>
      <left style="thin">
        <color rgb="FFFFFFFF"/>
      </left>
      <right style="thin">
        <color rgb="FFFFFFFF"/>
      </right>
      <top/>
    </border>
    <border>
      <right/>
      <top/>
    </border>
    <border>
      <left/>
      <right/>
      <top/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</border>
    <border>
      <bottom style="thin">
        <color rgb="FFFFFFFF"/>
      </bottom>
    </border>
    <border>
      <top style="thin">
        <color rgb="FFFFFFFF"/>
      </top>
    </border>
    <border>
      <left style="thin">
        <color rgb="FFFFFFFF"/>
      </left>
    </border>
    <border>
      <left style="thin">
        <color rgb="FFFFFFFF"/>
      </left>
      <right style="thin">
        <color rgb="FFFFFFFF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bottom/>
    </border>
    <border>
      <left/>
      <right/>
      <top/>
      <bottom/>
    </border>
    <border>
      <left/>
      <right/>
      <bottom/>
    </border>
    <border>
      <left/>
      <bottom/>
    </border>
    <border>
      <left style="thin">
        <color rgb="FFFFFFFF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 style="thin">
        <color rgb="FFFFFFFF"/>
      </bottom>
    </border>
    <border>
      <left/>
      <top/>
      <bottom style="thin">
        <color rgb="FFFFFFFF"/>
      </bottom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3" fontId="1" numFmtId="0" xfId="0" applyBorder="1" applyFill="1" applyFont="1"/>
    <xf borderId="2" fillId="3" fontId="1" numFmtId="0" xfId="0" applyBorder="1" applyFont="1"/>
    <xf borderId="3" fillId="3" fontId="1" numFmtId="0" xfId="0" applyBorder="1" applyFont="1"/>
    <xf borderId="4" fillId="0" fontId="2" numFmtId="0" xfId="0" applyBorder="1" applyFont="1"/>
    <xf borderId="5" fillId="0" fontId="3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2" numFmtId="0" xfId="0" applyBorder="1" applyFont="1"/>
    <xf borderId="11" fillId="4" fontId="1" numFmtId="0" xfId="0" applyBorder="1" applyFill="1" applyFont="1"/>
    <xf borderId="12" fillId="4" fontId="1" numFmtId="0" xfId="0" applyAlignment="1" applyBorder="1" applyFont="1">
      <alignment horizontal="left"/>
    </xf>
    <xf borderId="13" fillId="0" fontId="1" numFmtId="164" xfId="0" applyBorder="1" applyFont="1" applyNumberFormat="1"/>
    <xf borderId="14" fillId="0" fontId="3" numFmtId="0" xfId="0" applyBorder="1" applyFont="1"/>
    <xf borderId="15" fillId="3" fontId="1" numFmtId="0" xfId="0" applyBorder="1" applyFont="1"/>
    <xf borderId="16" fillId="3" fontId="1" numFmtId="0" xfId="0" applyBorder="1" applyFont="1"/>
    <xf borderId="17" fillId="3" fontId="1" numFmtId="0" xfId="0" applyBorder="1" applyFont="1"/>
    <xf borderId="18" fillId="3" fontId="1" numFmtId="0" xfId="0" applyBorder="1" applyFont="1"/>
    <xf borderId="19" fillId="3" fontId="1" numFmtId="0" xfId="0" applyBorder="1" applyFont="1"/>
    <xf borderId="20" fillId="5" fontId="1" numFmtId="0" xfId="0" applyAlignment="1" applyBorder="1" applyFill="1" applyFont="1">
      <alignment horizontal="center"/>
    </xf>
    <xf borderId="21" fillId="5" fontId="1" numFmtId="0" xfId="0" applyAlignment="1" applyBorder="1" applyFont="1">
      <alignment horizontal="center"/>
    </xf>
    <xf borderId="22" fillId="5" fontId="1" numFmtId="0" xfId="0" applyAlignment="1" applyBorder="1" applyFont="1">
      <alignment horizontal="center"/>
    </xf>
    <xf borderId="23" fillId="0" fontId="1" numFmtId="164" xfId="0" applyAlignment="1" applyBorder="1" applyFont="1" applyNumberFormat="1">
      <alignment horizontal="center"/>
    </xf>
    <xf borderId="24" fillId="0" fontId="1" numFmtId="164" xfId="0" applyAlignment="1" applyBorder="1" applyFont="1" applyNumberFormat="1">
      <alignment horizontal="center"/>
    </xf>
    <xf borderId="25" fillId="0" fontId="1" numFmtId="164" xfId="0" applyAlignment="1" applyBorder="1" applyFont="1" applyNumberFormat="1">
      <alignment horizontal="center"/>
    </xf>
    <xf borderId="16" fillId="3" fontId="1" numFmtId="0" xfId="0" applyAlignment="1" applyBorder="1" applyFont="1">
      <alignment horizontal="center"/>
    </xf>
    <xf borderId="26" fillId="3" fontId="1" numFmtId="0" xfId="0" applyAlignment="1" applyBorder="1" applyFont="1">
      <alignment horizontal="center"/>
    </xf>
    <xf borderId="27" fillId="5" fontId="1" numFmtId="0" xfId="0" applyBorder="1" applyFont="1"/>
    <xf borderId="28" fillId="0" fontId="1" numFmtId="0" xfId="0" applyBorder="1" applyFont="1"/>
    <xf borderId="29" fillId="0" fontId="1" numFmtId="20" xfId="0" applyAlignment="1" applyBorder="1" applyFont="1" applyNumberFormat="1">
      <alignment horizontal="center"/>
    </xf>
    <xf borderId="29" fillId="2" fontId="1" numFmtId="20" xfId="0" applyAlignment="1" applyBorder="1" applyFont="1" applyNumberFormat="1">
      <alignment horizontal="center"/>
    </xf>
    <xf borderId="30" fillId="0" fontId="1" numFmtId="20" xfId="0" applyAlignment="1" applyBorder="1" applyFont="1" applyNumberFormat="1">
      <alignment horizontal="center"/>
    </xf>
    <xf borderId="31" fillId="3" fontId="1" numFmtId="0" xfId="0" applyBorder="1" applyFont="1"/>
    <xf borderId="32" fillId="0" fontId="1" numFmtId="0" xfId="0" applyBorder="1" applyFont="1"/>
    <xf borderId="33" fillId="0" fontId="1" numFmtId="20" xfId="0" applyAlignment="1" applyBorder="1" applyFont="1" applyNumberFormat="1">
      <alignment horizontal="center"/>
    </xf>
    <xf borderId="33" fillId="2" fontId="1" numFmtId="20" xfId="0" applyAlignment="1" applyBorder="1" applyFont="1" applyNumberFormat="1">
      <alignment horizontal="center"/>
    </xf>
    <xf borderId="34" fillId="0" fontId="1" numFmtId="20" xfId="0" applyAlignment="1" applyBorder="1" applyFont="1" applyNumberFormat="1">
      <alignment horizontal="center"/>
    </xf>
    <xf borderId="29" fillId="0" fontId="1" numFmtId="20" xfId="0" applyAlignment="1" applyBorder="1" applyFont="1" applyNumberFormat="1">
      <alignment horizontal="center" readingOrder="0"/>
    </xf>
    <xf borderId="30" fillId="0" fontId="1" numFmtId="165" xfId="0" applyAlignment="1" applyBorder="1" applyFont="1" applyNumberFormat="1">
      <alignment horizontal="center"/>
    </xf>
    <xf borderId="33" fillId="0" fontId="1" numFmtId="20" xfId="0" applyAlignment="1" applyBorder="1" applyFont="1" applyNumberFormat="1">
      <alignment horizontal="center" readingOrder="0"/>
    </xf>
    <xf borderId="34" fillId="0" fontId="1" numFmtId="0" xfId="0" applyAlignment="1" applyBorder="1" applyFont="1">
      <alignment horizontal="center"/>
    </xf>
    <xf borderId="35" fillId="6" fontId="1" numFmtId="0" xfId="0" applyBorder="1" applyFill="1" applyFont="1"/>
    <xf borderId="36" fillId="6" fontId="1" numFmtId="20" xfId="0" applyAlignment="1" applyBorder="1" applyFont="1" applyNumberFormat="1">
      <alignment horizontal="center"/>
    </xf>
    <xf borderId="37" fillId="6" fontId="1" numFmtId="20" xfId="0" applyAlignment="1" applyBorder="1" applyFont="1" applyNumberFormat="1">
      <alignment horizontal="center"/>
    </xf>
    <xf borderId="38" fillId="3" fontId="1" numFmtId="0" xfId="0" applyBorder="1" applyFont="1"/>
    <xf borderId="39" fillId="3" fontId="1" numFmtId="166" xfId="0" applyAlignment="1" applyBorder="1" applyFont="1" applyNumberFormat="1">
      <alignment horizontal="center"/>
    </xf>
    <xf borderId="40" fillId="3" fontId="4" numFmtId="0" xfId="0" applyBorder="1" applyFont="1"/>
    <xf borderId="41" fillId="3" fontId="4" numFmtId="166" xfId="0" applyAlignment="1" applyBorder="1" applyFont="1" applyNumberFormat="1">
      <alignment horizontal="center"/>
    </xf>
    <xf borderId="42" fillId="0" fontId="1" numFmtId="0" xfId="0" applyBorder="1" applyFont="1"/>
    <xf borderId="43" fillId="0" fontId="1" numFmtId="166" xfId="0" applyAlignment="1" applyBorder="1" applyFont="1" applyNumberFormat="1">
      <alignment horizontal="center"/>
    </xf>
    <xf borderId="44" fillId="3" fontId="1" numFmtId="0" xfId="0" applyAlignment="1" applyBorder="1" applyFont="1">
      <alignment horizontal="center"/>
    </xf>
    <xf borderId="45" fillId="3" fontId="1" numFmtId="0" xfId="0" applyAlignment="1" applyBorder="1" applyFont="1">
      <alignment horizont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485775</xdr:colOff>
      <xdr:row>0</xdr:row>
      <xdr:rowOff>0</xdr:rowOff>
    </xdr:from>
    <xdr:ext cx="237172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.78"/>
    <col customWidth="1" min="2" max="2" width="21.11"/>
    <col customWidth="1" min="3" max="9" width="16.33"/>
    <col customWidth="1" min="10" max="10" width="15.11"/>
    <col customWidth="1" min="11" max="11" width="5.89"/>
  </cols>
  <sheetData>
    <row r="1" ht="15.75" customHeight="1">
      <c r="A1" s="1"/>
      <c r="D1" s="2"/>
      <c r="E1" s="3"/>
      <c r="F1" s="4"/>
      <c r="G1" s="4"/>
      <c r="H1" s="4"/>
      <c r="I1" s="4"/>
      <c r="J1" s="4"/>
      <c r="K1" s="4"/>
    </row>
    <row r="2" ht="15.75" customHeight="1">
      <c r="D2" s="5"/>
      <c r="E2" s="6"/>
      <c r="F2" s="6"/>
      <c r="G2" s="6"/>
      <c r="H2" s="6"/>
      <c r="I2" s="6"/>
      <c r="J2" s="6"/>
      <c r="K2" s="7"/>
    </row>
    <row r="3" ht="15.75" customHeight="1">
      <c r="D3" s="5"/>
      <c r="E3" s="6"/>
      <c r="F3" s="6"/>
      <c r="G3" s="6"/>
      <c r="H3" s="6"/>
      <c r="I3" s="6"/>
      <c r="J3" s="6"/>
      <c r="K3" s="7"/>
    </row>
    <row r="4" ht="15.75" customHeight="1">
      <c r="A4" s="8"/>
      <c r="B4" s="8"/>
      <c r="C4" s="8"/>
      <c r="D4" s="5"/>
      <c r="E4" s="6"/>
      <c r="F4" s="6"/>
      <c r="G4" s="6"/>
      <c r="H4" s="6"/>
      <c r="I4" s="6"/>
      <c r="J4" s="6"/>
      <c r="K4" s="7"/>
    </row>
    <row r="5" ht="15.75" customHeight="1">
      <c r="A5" s="9"/>
      <c r="B5" s="10"/>
      <c r="C5" s="10"/>
      <c r="D5" s="11"/>
      <c r="E5" s="6"/>
      <c r="F5" s="6"/>
      <c r="G5" s="6"/>
      <c r="H5" s="6"/>
      <c r="I5" s="6"/>
      <c r="J5" s="6"/>
      <c r="K5" s="7"/>
    </row>
    <row r="6" ht="15.75" customHeight="1">
      <c r="B6" s="12" t="s">
        <v>0</v>
      </c>
      <c r="C6" s="13">
        <f>WEEKNUM(D6)-1</f>
        <v>2</v>
      </c>
      <c r="D6" s="14">
        <f>DATE(2022,1,10)</f>
        <v>44571</v>
      </c>
      <c r="E6" s="15"/>
      <c r="F6" s="6"/>
      <c r="G6" s="6"/>
      <c r="H6" s="6"/>
      <c r="I6" s="6"/>
      <c r="J6" s="6"/>
      <c r="K6" s="7"/>
    </row>
    <row r="7" ht="15.75" customHeight="1">
      <c r="B7" s="16"/>
      <c r="C7" s="17"/>
      <c r="D7" s="17"/>
      <c r="E7" s="18"/>
      <c r="F7" s="18"/>
      <c r="G7" s="18"/>
      <c r="H7" s="18"/>
      <c r="I7" s="18"/>
      <c r="J7" s="19"/>
      <c r="K7" s="7"/>
    </row>
    <row r="8" ht="15.75" customHeight="1">
      <c r="B8" s="20"/>
      <c r="C8" s="17"/>
      <c r="D8" s="21" t="s">
        <v>1</v>
      </c>
      <c r="E8" s="22" t="s">
        <v>2</v>
      </c>
      <c r="F8" s="22" t="s">
        <v>3</v>
      </c>
      <c r="G8" s="22" t="s">
        <v>4</v>
      </c>
      <c r="H8" s="23" t="s">
        <v>5</v>
      </c>
      <c r="I8" s="22" t="s">
        <v>6</v>
      </c>
      <c r="J8" s="23" t="s">
        <v>7</v>
      </c>
      <c r="K8" s="7"/>
    </row>
    <row r="9" ht="15.75" customHeight="1">
      <c r="B9" s="20"/>
      <c r="C9" s="17"/>
      <c r="D9" s="24">
        <f>SUM(D6)</f>
        <v>44571</v>
      </c>
      <c r="E9" s="25">
        <f>SUM(D6)+1</f>
        <v>44572</v>
      </c>
      <c r="F9" s="25">
        <f t="shared" ref="F9:J9" si="1">SUM(E9)+1</f>
        <v>44573</v>
      </c>
      <c r="G9" s="24">
        <f t="shared" si="1"/>
        <v>44574</v>
      </c>
      <c r="H9" s="25">
        <f t="shared" si="1"/>
        <v>44575</v>
      </c>
      <c r="I9" s="25">
        <f t="shared" si="1"/>
        <v>44576</v>
      </c>
      <c r="J9" s="26">
        <f t="shared" si="1"/>
        <v>44577</v>
      </c>
      <c r="K9" s="7"/>
    </row>
    <row r="10" ht="15.75" customHeight="1">
      <c r="B10" s="20"/>
      <c r="C10" s="17"/>
      <c r="D10" s="27"/>
      <c r="E10" s="27"/>
      <c r="F10" s="27"/>
      <c r="G10" s="27"/>
      <c r="H10" s="27"/>
      <c r="I10" s="27"/>
      <c r="J10" s="28"/>
      <c r="K10" s="7"/>
    </row>
    <row r="11" ht="15.75" customHeight="1">
      <c r="B11" s="29" t="s">
        <v>8</v>
      </c>
      <c r="C11" s="30" t="s">
        <v>9</v>
      </c>
      <c r="D11" s="31">
        <v>0.25</v>
      </c>
      <c r="E11" s="31">
        <v>0.25</v>
      </c>
      <c r="F11" s="32">
        <v>0.25</v>
      </c>
      <c r="G11" s="31">
        <v>0.25</v>
      </c>
      <c r="H11" s="33">
        <v>0.2777777777777778</v>
      </c>
      <c r="I11" s="32"/>
      <c r="J11" s="33"/>
      <c r="K11" s="7"/>
    </row>
    <row r="12" ht="15.75" customHeight="1">
      <c r="B12" s="34"/>
      <c r="C12" s="35" t="s">
        <v>10</v>
      </c>
      <c r="D12" s="36">
        <v>0.5</v>
      </c>
      <c r="E12" s="36">
        <v>0.5</v>
      </c>
      <c r="F12" s="37">
        <v>0.5</v>
      </c>
      <c r="G12" s="36">
        <v>0.5</v>
      </c>
      <c r="H12" s="38">
        <v>0.5</v>
      </c>
      <c r="I12" s="37"/>
      <c r="J12" s="38"/>
      <c r="K12" s="7"/>
    </row>
    <row r="13" ht="15.75" customHeight="1">
      <c r="B13" s="20"/>
      <c r="C13" s="17"/>
      <c r="D13" s="27"/>
      <c r="E13" s="27"/>
      <c r="F13" s="27"/>
      <c r="G13" s="27"/>
      <c r="H13" s="27"/>
      <c r="I13" s="27"/>
      <c r="J13" s="28"/>
      <c r="K13" s="7"/>
    </row>
    <row r="14" ht="15.75" customHeight="1">
      <c r="B14" s="29" t="s">
        <v>11</v>
      </c>
      <c r="C14" s="30" t="s">
        <v>9</v>
      </c>
      <c r="D14" s="39"/>
      <c r="E14" s="31">
        <v>0.6666666666666666</v>
      </c>
      <c r="F14" s="31"/>
      <c r="G14" s="31">
        <v>0.6111111111111112</v>
      </c>
      <c r="H14" s="33">
        <v>0.6111111111111112</v>
      </c>
      <c r="I14" s="31"/>
      <c r="J14" s="40"/>
      <c r="K14" s="7"/>
    </row>
    <row r="15" ht="15.75" customHeight="1">
      <c r="B15" s="34"/>
      <c r="C15" s="35" t="s">
        <v>10</v>
      </c>
      <c r="D15" s="41"/>
      <c r="E15" s="36">
        <v>0.7083333333333334</v>
      </c>
      <c r="F15" s="36"/>
      <c r="G15" s="36">
        <v>0.7083333333333334</v>
      </c>
      <c r="H15" s="38">
        <v>0.7083333333333334</v>
      </c>
      <c r="I15" s="36"/>
      <c r="J15" s="42"/>
      <c r="K15" s="7"/>
    </row>
    <row r="16" ht="15.75" customHeight="1">
      <c r="B16" s="20"/>
      <c r="C16" s="17"/>
      <c r="D16" s="27"/>
      <c r="E16" s="27"/>
      <c r="F16" s="27"/>
      <c r="G16" s="27"/>
      <c r="H16" s="27"/>
      <c r="I16" s="27"/>
      <c r="J16" s="28"/>
      <c r="K16" s="7"/>
    </row>
    <row r="17" ht="15.75" customHeight="1">
      <c r="B17" s="20"/>
      <c r="C17" s="43" t="s">
        <v>12</v>
      </c>
      <c r="D17" s="44">
        <f t="shared" ref="D17:J17" si="2">+D12-D11+D15-D14</f>
        <v>0.25</v>
      </c>
      <c r="E17" s="44">
        <f t="shared" si="2"/>
        <v>0.2916666667</v>
      </c>
      <c r="F17" s="44">
        <f t="shared" si="2"/>
        <v>0.25</v>
      </c>
      <c r="G17" s="44">
        <f t="shared" si="2"/>
        <v>0.3472222222</v>
      </c>
      <c r="H17" s="45">
        <f t="shared" si="2"/>
        <v>0.3194444444</v>
      </c>
      <c r="I17" s="44">
        <f t="shared" si="2"/>
        <v>0</v>
      </c>
      <c r="J17" s="45">
        <f t="shared" si="2"/>
        <v>0</v>
      </c>
      <c r="K17" s="7"/>
    </row>
    <row r="18" ht="15.75" customHeight="1">
      <c r="B18" s="20"/>
      <c r="C18" s="17"/>
      <c r="D18" s="27"/>
      <c r="E18" s="27"/>
      <c r="F18" s="27"/>
      <c r="G18" s="27"/>
      <c r="H18" s="27"/>
      <c r="I18" s="27"/>
      <c r="J18" s="28"/>
      <c r="K18" s="7"/>
    </row>
    <row r="19" ht="15.75" customHeight="1">
      <c r="B19" s="20"/>
      <c r="C19" s="46" t="s">
        <v>13</v>
      </c>
      <c r="D19" s="47">
        <f>SUM(D17:J17)</f>
        <v>1.458333333</v>
      </c>
      <c r="E19" s="27"/>
      <c r="F19" s="27"/>
      <c r="G19" s="27"/>
      <c r="H19" s="27"/>
      <c r="I19" s="27"/>
      <c r="J19" s="28"/>
      <c r="K19" s="7"/>
    </row>
    <row r="20" ht="15.75" customHeight="1">
      <c r="B20" s="20"/>
      <c r="C20" s="48" t="s">
        <v>14</v>
      </c>
      <c r="D20" s="49">
        <v>1.4583333333333333</v>
      </c>
      <c r="E20" s="27"/>
      <c r="F20" s="27"/>
      <c r="G20" s="27"/>
      <c r="H20" s="27"/>
      <c r="I20" s="27"/>
      <c r="J20" s="28"/>
      <c r="K20" s="7"/>
    </row>
    <row r="21" ht="15.75" customHeight="1">
      <c r="B21" s="20"/>
      <c r="C21" s="50" t="s">
        <v>15</v>
      </c>
      <c r="D21" s="51">
        <f>IF(D19&gt;D20,D19-D20,0)</f>
        <v>0</v>
      </c>
      <c r="E21" s="52"/>
      <c r="F21" s="52"/>
      <c r="G21" s="52"/>
      <c r="H21" s="52"/>
      <c r="I21" s="52"/>
      <c r="J21" s="53"/>
      <c r="K21" s="7"/>
    </row>
    <row r="22" ht="15.75" customHeight="1">
      <c r="B22" s="10"/>
      <c r="C22" s="10"/>
      <c r="K22" s="7"/>
    </row>
  </sheetData>
  <mergeCells count="5">
    <mergeCell ref="A1:C4"/>
    <mergeCell ref="D1:D5"/>
    <mergeCell ref="K1:K22"/>
    <mergeCell ref="A5:A22"/>
    <mergeCell ref="C22:J22"/>
  </mergeCells>
  <conditionalFormatting sqref="D21">
    <cfRule type="cellIs" dxfId="0" priority="1" operator="greaterThan">
      <formula>0</formula>
    </cfRule>
  </conditionalFormatting>
  <printOptions/>
  <pageMargins bottom="0.75" footer="0.0" header="0.0" left="0.7" right="0.7" top="0.75"/>
  <pageSetup paperSize="9" scale="65" orientation="landscape"/>
  <drawing r:id="rId1"/>
</worksheet>
</file>